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январь  23г\"/>
    </mc:Choice>
  </mc:AlternateContent>
  <bookViews>
    <workbookView xWindow="1560" yWindow="1560" windowWidth="14580" windowHeight="10185"/>
  </bookViews>
  <sheets>
    <sheet name="15.01.24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 s="1"/>
  <c r="G9" i="1"/>
  <c r="G10" i="1" s="1"/>
  <c r="J21" i="1"/>
  <c r="I21" i="1"/>
  <c r="H21" i="1"/>
  <c r="J9" i="1"/>
  <c r="I9" i="1"/>
  <c r="H9" i="1"/>
  <c r="E21" i="1"/>
  <c r="E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<sst xmlns="http://schemas.openxmlformats.org/spreadsheetml/2006/main" count="48" uniqueCount="43">
  <si>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</si>
  <si>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</si>
  <si>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</si>
  <si>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</si>
  <si>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</si>
  <si>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</si>
  <si>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</si>
  <si>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</si>
  <si>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</si>
  <si>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</si>
  <si>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</si>
  <si>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</si>
  <si>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</si>
  <si>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</si>
  <si>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</si>
  <si>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</si>
  <si>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</si>
  <si>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</si>
  <si>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</si>
  <si>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</si>
  <si>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этик.</t>
  </si>
  <si>
    <t>3 блюдо</t>
  </si>
  <si>
    <t>Хлеб пшеничный</t>
  </si>
  <si>
    <t>Хлеб ржаной</t>
  </si>
  <si>
    <t>Молочный десерт</t>
  </si>
  <si>
    <t>Фрукты в ассортименте (яблоко)</t>
  </si>
  <si>
    <t>Оладьи с повидлом</t>
  </si>
  <si>
    <t>Каша  овсяная молочная с маслом</t>
  </si>
  <si>
    <t xml:space="preserve">Чай с сахаром </t>
  </si>
  <si>
    <t>Итого за прием пищи:</t>
  </si>
  <si>
    <t>Доля суточной потребности в энергии, %</t>
  </si>
  <si>
    <t>Суп из овощей с мясом (говядина) и сметаной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</si>
  <si>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</si>
  <si>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</si>
  <si>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Напиток плодово-ягодный  витаминизированный</t>
  </si>
  <si>
    <t>75/15</t>
  </si>
  <si>
    <t>Закуска</t>
  </si>
  <si>
    <t>горячее блюдо</t>
  </si>
  <si>
    <t>гор. Напиток</t>
  </si>
  <si>
    <t xml:space="preserve"> закуска</t>
  </si>
  <si>
    <t xml:space="preserve">1 блюдо 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</si>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</sst>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12" xfId="0" applyFont="1" applyFill="1" applyBorder="1" applyAlignment="1">
      <alignment horizontal="center" vertical="justify"/>
    </xf>
    <xf numFmtId="0" fontId="3" fillId="2" borderId="18" xfId="0" applyFont="1" applyFill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left" vertical="justify" wrapText="1"/>
    </xf>
    <xf numFmtId="164" fontId="3" fillId="0" borderId="12" xfId="0" applyNumberFormat="1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3" fillId="0" borderId="12" xfId="0" applyFont="1" applyBorder="1" applyAlignment="1">
      <alignment horizontal="center" vertical="justify"/>
    </xf>
    <xf numFmtId="164" fontId="3" fillId="2" borderId="12" xfId="0" applyNumberFormat="1" applyFont="1" applyFill="1" applyBorder="1" applyAlignment="1">
      <alignment horizontal="center" vertical="justify"/>
    </xf>
    <xf numFmtId="164" fontId="4" fillId="2" borderId="12" xfId="0" applyNumberFormat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2" fontId="5" fillId="2" borderId="20" xfId="0" applyNumberFormat="1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vertical="justify" wrapText="1"/>
    </xf>
    <xf numFmtId="0" fontId="3" fillId="2" borderId="12" xfId="1" applyFont="1" applyFill="1" applyBorder="1" applyAlignment="1">
      <alignment horizontal="center" vertical="justify"/>
    </xf>
    <xf numFmtId="0" fontId="3" fillId="2" borderId="13" xfId="1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2" fillId="2" borderId="12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2" fillId="2" borderId="13" xfId="0" applyFont="1" applyFill="1" applyBorder="1" applyAlignment="1">
      <alignment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3" xfId="0" applyFont="1" applyFill="1" applyBorder="1" applyAlignment="1">
      <alignment horizontal="center" vertical="justify"/>
    </xf>
    <xf numFmtId="0" fontId="4" fillId="2" borderId="12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4" fillId="2" borderId="17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center" vertical="justify"/>
    </xf>
    <xf numFmtId="0" fontId="4" fillId="2" borderId="20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5" fillId="2" borderId="12" xfId="0" applyFont="1" applyFill="1" applyBorder="1" applyAlignment="1">
      <alignment horizontal="center" vertical="justify"/>
    </xf>
    <xf numFmtId="0" fontId="5" fillId="2" borderId="20" xfId="0" applyFont="1" applyFill="1" applyBorder="1" applyAlignment="1">
      <alignment horizontal="center" vertical="justify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0" fontId="2" fillId="2" borderId="16" xfId="0" applyFont="1" applyFill="1" applyBorder="1" applyAlignment="1">
      <alignment vertical="justify"/>
    </xf>
    <xf numFmtId="0" fontId="4" fillId="2" borderId="16" xfId="0" applyFont="1" applyFill="1" applyBorder="1" applyAlignment="1">
      <alignment horizontal="left" vertical="justify"/>
    </xf>
    <xf numFmtId="0" fontId="4" fillId="2" borderId="19" xfId="0" applyFont="1" applyFill="1" applyBorder="1" applyAlignment="1">
      <alignment horizontal="left" vertical="justify"/>
    </xf>
    <xf numFmtId="1" fontId="2" fillId="2" borderId="36" xfId="0" applyNumberFormat="1" applyFont="1" applyFill="1" applyBorder="1" applyAlignment="1" applyProtection="1">
      <alignment horizontal="left" vertical="justify"/>
      <protection locked="0"/>
    </xf>
    <xf numFmtId="0" fontId="2" fillId="2" borderId="34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 wrapText="1"/>
    </xf>
    <xf numFmtId="0" fontId="5" fillId="2" borderId="14" xfId="0" applyFont="1" applyFill="1" applyBorder="1" applyAlignment="1">
      <alignment horizontal="center" vertical="justify"/>
    </xf>
    <xf numFmtId="1" fontId="2" fillId="2" borderId="37" xfId="0" applyNumberFormat="1" applyFont="1" applyFill="1" applyBorder="1" applyAlignment="1" applyProtection="1">
      <alignment horizontal="left" vertical="justify"/>
      <protection locked="0"/>
    </xf>
    <xf numFmtId="164" fontId="3" fillId="2" borderId="24" xfId="0" applyNumberFormat="1" applyFont="1" applyFill="1" applyBorder="1" applyAlignment="1">
      <alignment horizontal="center" vertical="justify"/>
    </xf>
    <xf numFmtId="164" fontId="4" fillId="2" borderId="16" xfId="0" applyNumberFormat="1" applyFont="1" applyFill="1" applyBorder="1" applyAlignment="1">
      <alignment horizontal="center" vertical="justify"/>
    </xf>
    <xf numFmtId="164" fontId="4" fillId="2" borderId="19" xfId="0" applyNumberFormat="1" applyFont="1" applyFill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0" fontId="2" fillId="2" borderId="1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1" fontId="2" fillId="2" borderId="39" xfId="0" applyNumberFormat="1" applyFont="1" applyFill="1" applyBorder="1" applyAlignment="1" applyProtection="1">
      <alignment horizontal="left" vertical="justify"/>
      <protection locked="0"/>
    </xf>
    <xf numFmtId="1" fontId="2" fillId="2" borderId="40" xfId="0" applyNumberFormat="1" applyFont="1" applyFill="1" applyBorder="1" applyAlignment="1" applyProtection="1">
      <alignment horizontal="left" vertical="justify"/>
      <protection locked="0"/>
    </xf>
    <xf numFmtId="1" fontId="2" fillId="2" borderId="41" xfId="0" applyNumberFormat="1" applyFont="1" applyFill="1" applyBorder="1" applyAlignment="1" applyProtection="1">
      <alignment horizontal="left" vertical="justify"/>
      <protection locked="0"/>
    </xf>
    <xf numFmtId="1" fontId="2" fillId="2" borderId="38" xfId="0" applyNumberFormat="1" applyFont="1" applyFill="1" applyBorder="1" applyAlignment="1" applyProtection="1">
      <alignment horizontal="left" vertical="justify"/>
      <protection locked="0"/>
    </xf>
    <xf numFmtId="2" fontId="2" fillId="2" borderId="42" xfId="0" applyNumberFormat="1" applyFont="1" applyFill="1" applyBorder="1" applyAlignment="1" applyProtection="1">
      <alignment horizontal="left" vertical="justify"/>
      <protection locked="0"/>
    </xf>
    <xf numFmtId="0" fontId="2" fillId="2" borderId="2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4" t="s">
        <v>0</v>
      </c>
      <c r="B1" s="99" t="s">
        <v>17</v>
      </c>
      <c r="C1" s="99"/>
      <c r="D1" s="99"/>
      <c r="E1" s="55" t="s">
        <v>16</v>
      </c>
      <c r="F1" s="56"/>
      <c r="G1" s="55"/>
      <c r="H1" s="55"/>
      <c r="I1" s="55" t="s">
        <v>1</v>
      </c>
      <c r="J1" s="57">
        <v>45306</v>
      </c>
    </row>
    <row r="2" spans="1:10" ht="7.5" customHeight="1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60"/>
    </row>
    <row r="3" spans="1:10" ht="15.75" thickBot="1" x14ac:dyDescent="0.3">
      <c r="A3" s="62" t="s">
        <v>2</v>
      </c>
      <c r="B3" s="66" t="s">
        <v>3</v>
      </c>
      <c r="C3" s="67" t="s">
        <v>18</v>
      </c>
      <c r="D3" s="66" t="s">
        <v>4</v>
      </c>
      <c r="E3" s="67" t="s">
        <v>19</v>
      </c>
      <c r="F3" s="66" t="s">
        <v>5</v>
      </c>
      <c r="G3" s="67" t="s">
        <v>6</v>
      </c>
      <c r="H3" s="66" t="s">
        <v>7</v>
      </c>
      <c r="I3" s="67" t="s">
        <v>8</v>
      </c>
      <c r="J3" s="66" t="s">
        <v>9</v>
      </c>
    </row>
    <row r="4" spans="1:10" x14ac:dyDescent="0.25">
      <c r="A4" s="63" t="s">
        <v>10</v>
      </c>
      <c r="B4" s="34" t="s">
        <v>36</v>
      </c>
      <c r="C4" s="68">
        <v>301</v>
      </c>
      <c r="D4" s="61" t="s">
        <v>26</v>
      </c>
      <c r="E4" s="68" t="s">
        <v>35</v>
      </c>
      <c r="F4" s="75"/>
      <c r="G4" s="36">
        <v>252.9</v>
      </c>
      <c r="H4" s="19">
        <v>4</v>
      </c>
      <c r="I4" s="36">
        <v>14.35</v>
      </c>
      <c r="J4" s="19">
        <v>26.7</v>
      </c>
    </row>
    <row r="5" spans="1:10" ht="25.5" x14ac:dyDescent="0.25">
      <c r="A5" s="64"/>
      <c r="B5" s="21" t="s">
        <v>37</v>
      </c>
      <c r="C5" s="42">
        <v>266</v>
      </c>
      <c r="D5" s="41" t="s">
        <v>27</v>
      </c>
      <c r="E5" s="71">
        <v>200</v>
      </c>
      <c r="F5" s="76"/>
      <c r="G5" s="18">
        <v>202.2</v>
      </c>
      <c r="H5" s="22">
        <v>6.8</v>
      </c>
      <c r="I5" s="18">
        <v>7.46</v>
      </c>
      <c r="J5" s="22">
        <v>27</v>
      </c>
    </row>
    <row r="6" spans="1:10" ht="25.5" x14ac:dyDescent="0.25">
      <c r="A6" s="64"/>
      <c r="B6" s="23" t="s">
        <v>38</v>
      </c>
      <c r="C6" s="69">
        <v>493</v>
      </c>
      <c r="D6" s="24" t="s">
        <v>28</v>
      </c>
      <c r="E6" s="72">
        <v>200</v>
      </c>
      <c r="F6" s="76"/>
      <c r="G6" s="25">
        <v>56</v>
      </c>
      <c r="H6" s="26">
        <v>0.2</v>
      </c>
      <c r="I6" s="29">
        <v>0</v>
      </c>
      <c r="J6" s="26">
        <v>14</v>
      </c>
    </row>
    <row r="7" spans="1:10" ht="25.5" x14ac:dyDescent="0.25">
      <c r="A7" s="64"/>
      <c r="B7" s="21" t="s">
        <v>22</v>
      </c>
      <c r="C7" s="38">
        <v>119</v>
      </c>
      <c r="D7" s="28" t="s">
        <v>22</v>
      </c>
      <c r="E7" s="72">
        <v>20</v>
      </c>
      <c r="F7" s="76"/>
      <c r="G7" s="29">
        <v>48</v>
      </c>
      <c r="H7" s="26">
        <v>1.42</v>
      </c>
      <c r="I7" s="29">
        <v>0.14000000000000001</v>
      </c>
      <c r="J7" s="26">
        <v>8.8000000000000007</v>
      </c>
    </row>
    <row r="8" spans="1:10" x14ac:dyDescent="0.25">
      <c r="A8" s="64"/>
      <c r="B8" s="21" t="s">
        <v>21</v>
      </c>
      <c r="C8" s="42" t="s">
        <v>20</v>
      </c>
      <c r="D8" s="44" t="s">
        <v>24</v>
      </c>
      <c r="E8" s="42">
        <v>200</v>
      </c>
      <c r="F8" s="76"/>
      <c r="G8" s="30">
        <v>175</v>
      </c>
      <c r="H8" s="22">
        <v>8.25</v>
      </c>
      <c r="I8" s="18">
        <v>6.25</v>
      </c>
      <c r="J8" s="22">
        <v>22</v>
      </c>
    </row>
    <row r="9" spans="1:10" x14ac:dyDescent="0.25">
      <c r="A9" s="64"/>
      <c r="B9" s="21"/>
      <c r="C9" s="42"/>
      <c r="D9" s="47" t="s">
        <v>29</v>
      </c>
      <c r="E9" s="73">
        <f>SUM(E4:E8)</f>
        <v>620</v>
      </c>
      <c r="F9" s="76"/>
      <c r="G9" s="31">
        <f t="shared" ref="G9" si="0">SUM(G4:G8)</f>
        <v>734.1</v>
      </c>
      <c r="H9" s="22">
        <f t="shared" ref="H9:J9" si="1">SUM(H4:H8)</f>
        <v>20.67</v>
      </c>
      <c r="I9" s="18">
        <f t="shared" si="1"/>
        <v>28.2</v>
      </c>
      <c r="J9" s="22">
        <f t="shared" si="1"/>
        <v>98.5</v>
      </c>
    </row>
    <row r="10" spans="1:10" ht="26.25" thickBot="1" x14ac:dyDescent="0.3">
      <c r="A10" s="65"/>
      <c r="B10" s="32"/>
      <c r="C10" s="70"/>
      <c r="D10" s="51" t="s">
        <v>30</v>
      </c>
      <c r="E10" s="74"/>
      <c r="F10" s="77"/>
      <c r="G10" s="33">
        <f>G9/23.5</f>
        <v>31.238297872340425</v>
      </c>
      <c r="H10" s="32"/>
      <c r="I10" s="70"/>
      <c r="J10" s="32"/>
    </row>
    <row r="11" spans="1:10" x14ac:dyDescent="0.25">
      <c r="A11" s="1" t="s">
        <v>11</v>
      </c>
      <c r="B11" s="5" t="s">
        <v>15</v>
      </c>
      <c r="C11" s="6"/>
      <c r="D11" s="7"/>
      <c r="E11" s="94"/>
      <c r="F11" s="98"/>
      <c r="G11" s="96"/>
      <c r="H11" s="8"/>
      <c r="I11" s="8"/>
      <c r="J11" s="9"/>
    </row>
    <row r="12" spans="1:10" x14ac:dyDescent="0.25">
      <c r="A12" s="2"/>
      <c r="B12" s="10"/>
      <c r="C12" s="10"/>
      <c r="D12" s="11"/>
      <c r="E12" s="95"/>
      <c r="F12" s="4"/>
      <c r="G12" s="97"/>
      <c r="H12" s="12"/>
      <c r="I12" s="12"/>
      <c r="J12" s="13"/>
    </row>
    <row r="13" spans="1:10" ht="15.75" thickBot="1" x14ac:dyDescent="0.3">
      <c r="A13" s="3"/>
      <c r="B13" s="14"/>
      <c r="C13" s="14"/>
      <c r="D13" s="15"/>
      <c r="E13" s="81"/>
      <c r="F13" s="89"/>
      <c r="G13" s="85"/>
      <c r="H13" s="16"/>
      <c r="I13" s="16"/>
      <c r="J13" s="17"/>
    </row>
    <row r="14" spans="1:10" x14ac:dyDescent="0.25">
      <c r="A14" s="91" t="s">
        <v>12</v>
      </c>
      <c r="B14" s="34" t="s">
        <v>39</v>
      </c>
      <c r="C14" s="34">
        <v>112</v>
      </c>
      <c r="D14" s="35" t="s">
        <v>25</v>
      </c>
      <c r="E14" s="82">
        <v>150</v>
      </c>
      <c r="F14" s="75"/>
      <c r="G14" s="86">
        <v>70.5</v>
      </c>
      <c r="H14" s="19">
        <v>0.06</v>
      </c>
      <c r="I14" s="36">
        <v>0.06</v>
      </c>
      <c r="J14" s="19">
        <v>14.71</v>
      </c>
    </row>
    <row r="15" spans="1:10" ht="25.5" x14ac:dyDescent="0.25">
      <c r="A15" s="92"/>
      <c r="B15" s="21" t="s">
        <v>40</v>
      </c>
      <c r="C15" s="21">
        <v>135</v>
      </c>
      <c r="D15" s="37" t="s">
        <v>31</v>
      </c>
      <c r="E15" s="83">
        <v>220</v>
      </c>
      <c r="F15" s="90"/>
      <c r="G15" s="38">
        <v>126.85</v>
      </c>
      <c r="H15" s="39">
        <v>4.82</v>
      </c>
      <c r="I15" s="38">
        <v>7.27</v>
      </c>
      <c r="J15" s="39">
        <v>10.28</v>
      </c>
    </row>
    <row r="16" spans="1:10" ht="38.25" x14ac:dyDescent="0.25">
      <c r="A16" s="92"/>
      <c r="B16" s="40" t="s">
        <v>13</v>
      </c>
      <c r="C16" s="21">
        <v>177</v>
      </c>
      <c r="D16" s="37" t="s">
        <v>32</v>
      </c>
      <c r="E16" s="42">
        <v>90</v>
      </c>
      <c r="F16" s="90"/>
      <c r="G16" s="20">
        <v>284.27</v>
      </c>
      <c r="H16" s="22">
        <v>20.21</v>
      </c>
      <c r="I16" s="18">
        <v>21.88</v>
      </c>
      <c r="J16" s="22">
        <v>1.61</v>
      </c>
    </row>
    <row r="17" spans="1:10" x14ac:dyDescent="0.25">
      <c r="A17" s="92"/>
      <c r="B17" s="40" t="s">
        <v>14</v>
      </c>
      <c r="C17" s="21">
        <v>55</v>
      </c>
      <c r="D17" s="37" t="s">
        <v>33</v>
      </c>
      <c r="E17" s="42">
        <v>150</v>
      </c>
      <c r="F17" s="90"/>
      <c r="G17" s="27">
        <v>156.6</v>
      </c>
      <c r="H17" s="39">
        <v>3.6</v>
      </c>
      <c r="I17" s="38">
        <v>4.95</v>
      </c>
      <c r="J17" s="39">
        <v>24.6</v>
      </c>
    </row>
    <row r="18" spans="1:10" ht="25.5" x14ac:dyDescent="0.25">
      <c r="A18" s="92"/>
      <c r="B18" s="21" t="s">
        <v>21</v>
      </c>
      <c r="C18" s="21">
        <v>104</v>
      </c>
      <c r="D18" s="43" t="s">
        <v>34</v>
      </c>
      <c r="E18" s="83">
        <v>200</v>
      </c>
      <c r="F18" s="90"/>
      <c r="G18" s="18">
        <v>146</v>
      </c>
      <c r="H18" s="22">
        <v>0</v>
      </c>
      <c r="I18" s="18">
        <v>0</v>
      </c>
      <c r="J18" s="22">
        <v>37.200000000000003</v>
      </c>
    </row>
    <row r="19" spans="1:10" ht="25.5" x14ac:dyDescent="0.25">
      <c r="A19" s="92"/>
      <c r="B19" s="40" t="s">
        <v>41</v>
      </c>
      <c r="C19" s="39">
        <v>119</v>
      </c>
      <c r="D19" s="78" t="s">
        <v>22</v>
      </c>
      <c r="E19" s="42">
        <v>30</v>
      </c>
      <c r="F19" s="90"/>
      <c r="G19" s="30">
        <v>72</v>
      </c>
      <c r="H19" s="22">
        <v>2.13</v>
      </c>
      <c r="I19" s="18">
        <v>0.21</v>
      </c>
      <c r="J19" s="22">
        <v>13.2</v>
      </c>
    </row>
    <row r="20" spans="1:10" ht="25.5" x14ac:dyDescent="0.25">
      <c r="A20" s="92"/>
      <c r="B20" s="40" t="s">
        <v>42</v>
      </c>
      <c r="C20" s="21">
        <v>120</v>
      </c>
      <c r="D20" s="78" t="s">
        <v>23</v>
      </c>
      <c r="E20" s="42">
        <v>20</v>
      </c>
      <c r="F20" s="90"/>
      <c r="G20" s="30">
        <v>36.26</v>
      </c>
      <c r="H20" s="22">
        <v>1.1399999999999999</v>
      </c>
      <c r="I20" s="18">
        <v>0.22</v>
      </c>
      <c r="J20" s="22">
        <v>7.44</v>
      </c>
    </row>
    <row r="21" spans="1:10" x14ac:dyDescent="0.25">
      <c r="A21" s="92"/>
      <c r="B21" s="45"/>
      <c r="C21" s="46"/>
      <c r="D21" s="79" t="s">
        <v>29</v>
      </c>
      <c r="E21" s="84">
        <f>E14+E15+E16+E17+E18+E19+E20</f>
        <v>860</v>
      </c>
      <c r="F21" s="90"/>
      <c r="G21" s="87">
        <f t="shared" ref="G21" si="2">G14+G15+G16+G17+G18+G19+G20</f>
        <v>892.48</v>
      </c>
      <c r="H21" s="48">
        <f t="shared" ref="H21:J21" si="3">H14+H15+H16+H17+H18+H19+H20</f>
        <v>31.96</v>
      </c>
      <c r="I21" s="49">
        <f t="shared" si="3"/>
        <v>34.589999999999996</v>
      </c>
      <c r="J21" s="48">
        <f t="shared" si="3"/>
        <v>109.04</v>
      </c>
    </row>
    <row r="22" spans="1:10" ht="26.25" thickBot="1" x14ac:dyDescent="0.3">
      <c r="A22" s="93"/>
      <c r="B22" s="50"/>
      <c r="C22" s="32"/>
      <c r="D22" s="80" t="s">
        <v>30</v>
      </c>
      <c r="E22" s="74"/>
      <c r="F22" s="77"/>
      <c r="G22" s="88">
        <f>G21/23.5</f>
        <v>37.977872340425535</v>
      </c>
      <c r="H22" s="52"/>
      <c r="I22" s="53"/>
      <c r="J22" s="5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15.01.24г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2023-12-14T08:27:54Z</dcterms:modified>
</cp:coreProperties>
</file>