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29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G22" i="1"/>
  <c r="G23" i="1" s="1"/>
  <c r="G10" i="1"/>
  <c r="G11" i="1" s="1"/>
  <c r="J22" i="1"/>
  <c r="I22" i="1"/>
  <c r="H22" i="1"/>
  <c r="J10" i="1"/>
  <c r="I10" i="1"/>
  <c r="H10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<sst xmlns="http://schemas.openxmlformats.org/spreadsheetml/2006/main" count="48" uniqueCount="39">
  <si>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</si>
  <si>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</si>
  <si>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</si>
  <si>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</si>
  <si>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</si>
  <si>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</si>
  <si>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</si>
  <si>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</si>
  <si>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</si>
  <si>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</si>
  <si>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</si>
  <si>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</si>
  <si>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</si>
  <si>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</si>
  <si>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</si>
  <si>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</si>
  <si>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</si>
  <si>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</si>
  <si>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Фрукты в ассортименте (апельсин)</t>
  </si>
  <si>
    <t>Филе птицы тушеное с  томатным соусом</t>
  </si>
  <si>
    <t>Спагетти отварные с маслом</t>
  </si>
  <si>
    <t>Чай с шиповником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</si>
  <si>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</si>
  <si>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</si>
  <si>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</si>
  <si>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</si>
  <si>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</si>
  <si>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мясом</t>
  </si>
  <si>
    <t>Рыба тушеная с овощами(минтай)</t>
  </si>
  <si>
    <t>Рис отварной  с маслом</t>
  </si>
  <si>
    <t>Напиток плодово-ягодный  витаминизированный</t>
  </si>
  <si>
    <t>закуска</t>
  </si>
  <si>
    <t>2 блюдо</t>
  </si>
  <si>
    <t>гарнир</t>
  </si>
  <si>
    <t>горячий напиток</t>
  </si>
  <si>
    <t>хлеб пшеничный</t>
  </si>
  <si>
    <t>хлеб ржаной</t>
  </si>
  <si>
    <t>1 блюдо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</si>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</sst>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2" fillId="2" borderId="13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vertical="justify"/>
    </xf>
    <xf numFmtId="0" fontId="3" fillId="2" borderId="14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3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3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5" fillId="2" borderId="17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vertical="justify"/>
    </xf>
    <xf numFmtId="0" fontId="2" fillId="2" borderId="17" xfId="0" applyFont="1" applyFill="1" applyBorder="1" applyAlignment="1">
      <alignment vertical="justify"/>
    </xf>
    <xf numFmtId="0" fontId="2" fillId="2" borderId="1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 wrapText="1"/>
    </xf>
    <xf numFmtId="0" fontId="3" fillId="2" borderId="14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vertical="justify" wrapText="1"/>
    </xf>
    <xf numFmtId="0" fontId="4" fillId="2" borderId="14" xfId="0" applyFont="1" applyFill="1" applyBorder="1" applyAlignment="1">
      <alignment vertical="justify"/>
    </xf>
    <xf numFmtId="0" fontId="4" fillId="2" borderId="17" xfId="0" applyFont="1" applyFill="1" applyBorder="1" applyAlignment="1">
      <alignment vertical="justify"/>
    </xf>
    <xf numFmtId="0" fontId="3" fillId="0" borderId="13" xfId="0" applyFont="1" applyBorder="1" applyAlignment="1">
      <alignment horizontal="center" vertical="justify"/>
    </xf>
    <xf numFmtId="164" fontId="4" fillId="2" borderId="13" xfId="0" applyNumberFormat="1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3" fillId="0" borderId="16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17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0" fontId="5" fillId="2" borderId="15" xfId="0" applyFont="1" applyFill="1" applyBorder="1" applyAlignment="1">
      <alignment horizontal="center" vertical="justify"/>
    </xf>
    <xf numFmtId="164" fontId="5" fillId="2" borderId="17" xfId="0" applyNumberFormat="1" applyFont="1" applyFill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2" t="s">
        <v>0</v>
      </c>
      <c r="B1" s="82" t="s">
        <v>15</v>
      </c>
      <c r="C1" s="82"/>
      <c r="D1" s="82"/>
      <c r="E1" s="43" t="s">
        <v>14</v>
      </c>
      <c r="F1" s="44"/>
      <c r="G1" s="43"/>
      <c r="H1" s="43"/>
      <c r="I1" s="43" t="s">
        <v>1</v>
      </c>
      <c r="J1" s="45">
        <v>45289</v>
      </c>
    </row>
    <row r="2" spans="1:10" ht="7.5" customHeight="1" thickBot="1" x14ac:dyDescent="0.3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ht="15.75" thickBot="1" x14ac:dyDescent="0.3">
      <c r="A3" s="49" t="s">
        <v>2</v>
      </c>
      <c r="B3" s="52" t="s">
        <v>3</v>
      </c>
      <c r="C3" s="55" t="s">
        <v>16</v>
      </c>
      <c r="D3" s="52" t="s">
        <v>4</v>
      </c>
      <c r="E3" s="55" t="s">
        <v>17</v>
      </c>
      <c r="F3" s="52" t="s">
        <v>5</v>
      </c>
      <c r="G3" s="55" t="s">
        <v>6</v>
      </c>
      <c r="H3" s="52" t="s">
        <v>7</v>
      </c>
      <c r="I3" s="55" t="s">
        <v>8</v>
      </c>
      <c r="J3" s="52" t="s">
        <v>9</v>
      </c>
    </row>
    <row r="4" spans="1:10" x14ac:dyDescent="0.25">
      <c r="A4" s="50" t="s">
        <v>10</v>
      </c>
      <c r="B4" s="27" t="s">
        <v>31</v>
      </c>
      <c r="C4" s="4">
        <v>112</v>
      </c>
      <c r="D4" s="5" t="s">
        <v>18</v>
      </c>
      <c r="E4" s="6">
        <v>150</v>
      </c>
      <c r="F4" s="64"/>
      <c r="G4" s="67">
        <v>70.5</v>
      </c>
      <c r="H4" s="7">
        <v>0.06</v>
      </c>
      <c r="I4" s="67">
        <v>0.06</v>
      </c>
      <c r="J4" s="7">
        <v>14.71</v>
      </c>
    </row>
    <row r="5" spans="1:10" x14ac:dyDescent="0.25">
      <c r="A5" s="50"/>
      <c r="B5" s="53" t="s">
        <v>32</v>
      </c>
      <c r="C5" s="8">
        <v>80</v>
      </c>
      <c r="D5" s="57" t="s">
        <v>19</v>
      </c>
      <c r="E5" s="56">
        <v>90</v>
      </c>
      <c r="F5" s="64"/>
      <c r="G5" s="36">
        <v>194.16</v>
      </c>
      <c r="H5" s="68">
        <v>13.33</v>
      </c>
      <c r="I5" s="36">
        <v>10.98</v>
      </c>
      <c r="J5" s="68">
        <v>10.52</v>
      </c>
    </row>
    <row r="6" spans="1:10" x14ac:dyDescent="0.25">
      <c r="A6" s="50"/>
      <c r="B6" s="53" t="s">
        <v>33</v>
      </c>
      <c r="C6" s="8">
        <v>516</v>
      </c>
      <c r="D6" s="53" t="s">
        <v>20</v>
      </c>
      <c r="E6" s="8">
        <v>150</v>
      </c>
      <c r="F6" s="64"/>
      <c r="G6" s="9">
        <v>197.84</v>
      </c>
      <c r="H6" s="34">
        <v>5.23</v>
      </c>
      <c r="I6" s="9">
        <v>5.36</v>
      </c>
      <c r="J6" s="34">
        <v>32.17</v>
      </c>
    </row>
    <row r="7" spans="1:10" ht="25.5" x14ac:dyDescent="0.25">
      <c r="A7" s="50"/>
      <c r="B7" s="53" t="s">
        <v>34</v>
      </c>
      <c r="C7" s="8">
        <v>160</v>
      </c>
      <c r="D7" s="58" t="s">
        <v>21</v>
      </c>
      <c r="E7" s="56">
        <v>200</v>
      </c>
      <c r="F7" s="64"/>
      <c r="G7" s="36">
        <v>78.599999999999994</v>
      </c>
      <c r="H7" s="68">
        <v>0.4</v>
      </c>
      <c r="I7" s="36">
        <v>0.6</v>
      </c>
      <c r="J7" s="68">
        <v>17.8</v>
      </c>
    </row>
    <row r="8" spans="1:10" ht="25.5" x14ac:dyDescent="0.25">
      <c r="A8" s="50"/>
      <c r="B8" s="53" t="s">
        <v>35</v>
      </c>
      <c r="C8" s="9">
        <v>119</v>
      </c>
      <c r="D8" s="53" t="s">
        <v>22</v>
      </c>
      <c r="E8" s="56">
        <v>20</v>
      </c>
      <c r="F8" s="64"/>
      <c r="G8" s="61">
        <v>48</v>
      </c>
      <c r="H8" s="69">
        <v>1.42</v>
      </c>
      <c r="I8" s="61">
        <v>0.14000000000000001</v>
      </c>
      <c r="J8" s="69">
        <v>8.8000000000000007</v>
      </c>
    </row>
    <row r="9" spans="1:10" ht="25.5" x14ac:dyDescent="0.25">
      <c r="A9" s="50"/>
      <c r="B9" s="53" t="s">
        <v>36</v>
      </c>
      <c r="C9" s="8">
        <v>120</v>
      </c>
      <c r="D9" s="53" t="s">
        <v>23</v>
      </c>
      <c r="E9" s="8">
        <v>20</v>
      </c>
      <c r="F9" s="65"/>
      <c r="G9" s="11">
        <v>36.26</v>
      </c>
      <c r="H9" s="68">
        <v>1.1399999999999999</v>
      </c>
      <c r="I9" s="36">
        <v>0.22</v>
      </c>
      <c r="J9" s="68">
        <v>7.44</v>
      </c>
    </row>
    <row r="10" spans="1:10" x14ac:dyDescent="0.25">
      <c r="A10" s="50"/>
      <c r="B10" s="53"/>
      <c r="C10" s="8"/>
      <c r="D10" s="59" t="s">
        <v>24</v>
      </c>
      <c r="E10" s="38">
        <f>E4+E5+E6+E7+E8+E9</f>
        <v>630</v>
      </c>
      <c r="F10" s="65"/>
      <c r="G10" s="62">
        <f t="shared" ref="G10" si="0">G4+G5+G6+G7+G8+G9</f>
        <v>625.36</v>
      </c>
      <c r="H10" s="68">
        <f t="shared" ref="H10:J10" si="1">H4+H5+H6+H7+H8+H9</f>
        <v>21.58</v>
      </c>
      <c r="I10" s="36">
        <f t="shared" si="1"/>
        <v>17.360000000000003</v>
      </c>
      <c r="J10" s="68">
        <f t="shared" si="1"/>
        <v>91.44</v>
      </c>
    </row>
    <row r="11" spans="1:10" ht="26.25" thickBot="1" x14ac:dyDescent="0.3">
      <c r="A11" s="51"/>
      <c r="B11" s="54"/>
      <c r="C11" s="39"/>
      <c r="D11" s="60" t="s">
        <v>25</v>
      </c>
      <c r="E11" s="39"/>
      <c r="F11" s="66"/>
      <c r="G11" s="63">
        <f>G10/23.5</f>
        <v>26.611063829787234</v>
      </c>
      <c r="H11" s="70"/>
      <c r="I11" s="71"/>
      <c r="J11" s="70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10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52" t="s">
        <v>12</v>
      </c>
      <c r="B15" s="4" t="s">
        <v>31</v>
      </c>
      <c r="C15" s="27">
        <v>112</v>
      </c>
      <c r="D15" s="74" t="s">
        <v>26</v>
      </c>
      <c r="E15" s="27">
        <v>150</v>
      </c>
      <c r="F15" s="77"/>
      <c r="G15" s="28">
        <v>70.5</v>
      </c>
      <c r="H15" s="67">
        <v>0.06</v>
      </c>
      <c r="I15" s="7">
        <v>0.06</v>
      </c>
      <c r="J15" s="7">
        <v>14.71</v>
      </c>
    </row>
    <row r="16" spans="1:10" x14ac:dyDescent="0.25">
      <c r="A16" s="72"/>
      <c r="B16" s="8" t="s">
        <v>37</v>
      </c>
      <c r="C16" s="29">
        <v>133</v>
      </c>
      <c r="D16" s="30" t="s">
        <v>27</v>
      </c>
      <c r="E16" s="31">
        <v>210</v>
      </c>
      <c r="F16" s="78"/>
      <c r="G16" s="34">
        <v>128.25</v>
      </c>
      <c r="H16" s="9">
        <v>5.04</v>
      </c>
      <c r="I16" s="34">
        <v>4.6500000000000004</v>
      </c>
      <c r="J16" s="34">
        <v>16.399999999999999</v>
      </c>
    </row>
    <row r="17" spans="1:10" x14ac:dyDescent="0.25">
      <c r="A17" s="72"/>
      <c r="B17" s="8" t="s">
        <v>32</v>
      </c>
      <c r="C17" s="29">
        <v>75</v>
      </c>
      <c r="D17" s="32" t="s">
        <v>28</v>
      </c>
      <c r="E17" s="29">
        <v>90</v>
      </c>
      <c r="F17" s="78"/>
      <c r="G17" s="68">
        <v>93.31</v>
      </c>
      <c r="H17" s="36">
        <v>12.42</v>
      </c>
      <c r="I17" s="68">
        <v>2.88</v>
      </c>
      <c r="J17" s="68">
        <v>4.59</v>
      </c>
    </row>
    <row r="18" spans="1:10" x14ac:dyDescent="0.25">
      <c r="A18" s="72"/>
      <c r="B18" s="8" t="s">
        <v>33</v>
      </c>
      <c r="C18" s="29">
        <v>511</v>
      </c>
      <c r="D18" s="33" t="s">
        <v>29</v>
      </c>
      <c r="E18" s="29">
        <v>150</v>
      </c>
      <c r="F18" s="78"/>
      <c r="G18" s="34">
        <v>219</v>
      </c>
      <c r="H18" s="9">
        <v>3.7</v>
      </c>
      <c r="I18" s="34">
        <v>5.2</v>
      </c>
      <c r="J18" s="34">
        <v>38.5</v>
      </c>
    </row>
    <row r="19" spans="1:10" ht="25.5" x14ac:dyDescent="0.25">
      <c r="A19" s="72"/>
      <c r="B19" s="8" t="s">
        <v>38</v>
      </c>
      <c r="C19" s="29">
        <v>104</v>
      </c>
      <c r="D19" s="35" t="s">
        <v>30</v>
      </c>
      <c r="E19" s="31">
        <v>200</v>
      </c>
      <c r="F19" s="78"/>
      <c r="G19" s="68">
        <v>146</v>
      </c>
      <c r="H19" s="36">
        <v>0</v>
      </c>
      <c r="I19" s="68">
        <v>0</v>
      </c>
      <c r="J19" s="68">
        <v>37.200000000000003</v>
      </c>
    </row>
    <row r="20" spans="1:10" ht="25.5" x14ac:dyDescent="0.25">
      <c r="A20" s="72"/>
      <c r="B20" s="8" t="s">
        <v>35</v>
      </c>
      <c r="C20" s="34">
        <v>119</v>
      </c>
      <c r="D20" s="33" t="s">
        <v>22</v>
      </c>
      <c r="E20" s="29">
        <v>45</v>
      </c>
      <c r="F20" s="78"/>
      <c r="G20" s="68">
        <v>105.75</v>
      </c>
      <c r="H20" s="36">
        <v>3.42</v>
      </c>
      <c r="I20" s="68">
        <v>0.36</v>
      </c>
      <c r="J20" s="68">
        <v>22.14</v>
      </c>
    </row>
    <row r="21" spans="1:10" ht="25.5" x14ac:dyDescent="0.25">
      <c r="A21" s="72"/>
      <c r="B21" s="8" t="s">
        <v>36</v>
      </c>
      <c r="C21" s="29">
        <v>120</v>
      </c>
      <c r="D21" s="33" t="s">
        <v>23</v>
      </c>
      <c r="E21" s="29">
        <v>45</v>
      </c>
      <c r="F21" s="78"/>
      <c r="G21" s="68">
        <v>81.58</v>
      </c>
      <c r="H21" s="36">
        <v>2.56</v>
      </c>
      <c r="I21" s="68">
        <v>0.49</v>
      </c>
      <c r="J21" s="68">
        <v>16.739999999999998</v>
      </c>
    </row>
    <row r="22" spans="1:10" x14ac:dyDescent="0.25">
      <c r="A22" s="72"/>
      <c r="B22" s="8"/>
      <c r="C22" s="29"/>
      <c r="D22" s="75" t="s">
        <v>24</v>
      </c>
      <c r="E22" s="37">
        <f>E15+E16+E17+E18+E19+E20+E21</f>
        <v>890</v>
      </c>
      <c r="F22" s="78"/>
      <c r="G22" s="37">
        <f t="shared" ref="G22" si="2">G15+G16+G17+G18+G19+G20+G21</f>
        <v>844.39</v>
      </c>
      <c r="H22" s="38">
        <f t="shared" ref="H22:J22" si="3">H15+H16+H17+H18+H19+H20+H21</f>
        <v>27.2</v>
      </c>
      <c r="I22" s="37">
        <f t="shared" si="3"/>
        <v>13.639999999999999</v>
      </c>
      <c r="J22" s="37">
        <f t="shared" si="3"/>
        <v>150.28000000000003</v>
      </c>
    </row>
    <row r="23" spans="1:10" ht="26.25" thickBot="1" x14ac:dyDescent="0.3">
      <c r="A23" s="73"/>
      <c r="B23" s="39"/>
      <c r="C23" s="40"/>
      <c r="D23" s="76" t="s">
        <v>25</v>
      </c>
      <c r="E23" s="41"/>
      <c r="F23" s="79"/>
      <c r="G23" s="81">
        <f>G22/23.5</f>
        <v>35.931489361702127</v>
      </c>
      <c r="H23" s="80"/>
      <c r="I23" s="41"/>
      <c r="J23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2023-11-29T04:01:11Z</dcterms:modified>
</cp:coreProperties>
</file>