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декабрь  23г -\"/>
    </mc:Choice>
  </mc:AlternateContent>
  <bookViews>
    <workbookView xWindow="1560" yWindow="1560" windowWidth="14580" windowHeight="10185"/>
  </bookViews>
  <sheets>
    <sheet name="13.12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8" i="1"/>
  <c r="G23" i="1"/>
  <c r="G25" i="1" s="1"/>
  <c r="G22" i="1"/>
  <c r="G24" i="1" s="1"/>
  <c r="G8" i="1"/>
  <c r="G9" i="1" s="1"/>
  <c r="J23" i="1"/>
  <c r="I23" i="1"/>
  <c r="H23" i="1"/>
  <c r="J22" i="1"/>
  <c r="I22" i="1"/>
  <c r="H22" i="1"/>
  <c r="J8" i="1"/>
  <c r="I8" i="1"/>
  <c r="H8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<sst xmlns="http://schemas.openxmlformats.org/spreadsheetml/2006/main" count="50" uniqueCount="44">
  <si>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</si>
  <si>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</si>
  <si>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</si>
  <si>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</si>
  <si>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</si>
  <si>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</si>
  <si>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</si>
  <si>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</si>
  <si>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</si>
  <si>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</si>
  <si>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</si>
  <si>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</si>
  <si>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</si>
  <si>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</si>
  <si>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</si>
  <si>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</si>
  <si>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</si>
  <si>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</si>
  <si>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</si>
  <si>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</si>
  <si>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</si>
  <si>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</si>
  <si>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</si>
  <si>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</si>
  <si>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</si>
  <si>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Фрукты в ассортименте (апельсин)</t>
  </si>
  <si>
    <t>Запеканка из творога Зебра со сгущенным молоком</t>
  </si>
  <si>
    <t>Горячий шоколад</t>
  </si>
  <si>
    <t>Батон пшеничный</t>
  </si>
  <si>
    <t>Итого за прием пищи:</t>
  </si>
  <si>
    <t>Доля суточной потребности в энергии, %</t>
  </si>
  <si>
    <t>Икра свекольная</t>
  </si>
  <si>
    <t>Щи с мясом и сметаной</t>
  </si>
  <si>
    <t>Минтай под сырно - картофельной шубкой</t>
  </si>
  <si>
    <t>Рыба запеченная с помидором и сыром(минтай)</t>
  </si>
  <si>
    <t>Картофельное пюре</t>
  </si>
  <si>
    <t xml:space="preserve"> Картофель отварной с маслом и зеленью</t>
  </si>
  <si>
    <t>Сок фруктовый (яблоко)</t>
  </si>
  <si>
    <t xml:space="preserve"> закуска</t>
  </si>
  <si>
    <t xml:space="preserve"> горячее блюдо</t>
  </si>
  <si>
    <t>горячий напиток</t>
  </si>
  <si>
    <t>хлеб пшеничный</t>
  </si>
  <si>
    <t xml:space="preserve"> гарнир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</si>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</sst>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" fontId="2" fillId="2" borderId="2" xfId="0" applyNumberFormat="1" applyFont="1" applyFill="1" applyBorder="1" applyAlignment="1" applyProtection="1">
      <alignment horizontal="left"/>
      <protection locked="0"/>
    </xf>
    <xf numFmtId="2" fontId="2" fillId="2" borderId="2" xfId="0" applyNumberFormat="1" applyFont="1" applyFill="1" applyBorder="1" applyAlignment="1" applyProtection="1">
      <alignment horizontal="left"/>
      <protection locked="0"/>
    </xf>
    <xf numFmtId="1" fontId="2" fillId="2" borderId="3" xfId="0" applyNumberFormat="1" applyFont="1" applyFill="1" applyBorder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1" fontId="2" fillId="2" borderId="5" xfId="0" applyNumberFormat="1" applyFont="1" applyFill="1" applyBorder="1" applyAlignment="1" applyProtection="1">
      <alignment horizontal="left"/>
      <protection locked="0"/>
    </xf>
    <xf numFmtId="2" fontId="2" fillId="2" borderId="5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center" vertical="justify"/>
    </xf>
    <xf numFmtId="0" fontId="2" fillId="0" borderId="24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/>
    </xf>
    <xf numFmtId="164" fontId="3" fillId="0" borderId="20" xfId="0" applyNumberFormat="1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0" fontId="3" fillId="2" borderId="11" xfId="0" applyFont="1" applyFill="1" applyBorder="1" applyAlignment="1">
      <alignment horizontal="center" vertical="justify"/>
    </xf>
    <xf numFmtId="0" fontId="3" fillId="2" borderId="23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 wrapText="1"/>
    </xf>
    <xf numFmtId="0" fontId="4" fillId="2" borderId="11" xfId="0" applyFont="1" applyFill="1" applyBorder="1" applyAlignment="1">
      <alignment horizontal="left" vertical="justify"/>
    </xf>
    <xf numFmtId="0" fontId="5" fillId="2" borderId="11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2" fillId="2" borderId="23" xfId="0" applyFont="1" applyFill="1" applyBorder="1" applyAlignment="1">
      <alignment horizontal="center" vertical="justify" wrapText="1"/>
    </xf>
    <xf numFmtId="0" fontId="3" fillId="2" borderId="15" xfId="0" applyFont="1" applyFill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49" fontId="2" fillId="2" borderId="32" xfId="0" applyNumberFormat="1" applyFont="1" applyFill="1" applyBorder="1" applyAlignment="1" applyProtection="1">
      <alignment horizontal="left"/>
      <protection locked="0"/>
    </xf>
    <xf numFmtId="14" fontId="2" fillId="2" borderId="33" xfId="0" applyNumberFormat="1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>
      <alignment horizontal="left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164" fontId="4" fillId="2" borderId="11" xfId="0" applyNumberFormat="1" applyFont="1" applyFill="1" applyBorder="1" applyAlignment="1">
      <alignment horizontal="center" vertical="justify"/>
    </xf>
    <xf numFmtId="164" fontId="4" fillId="2" borderId="22" xfId="0" applyNumberFormat="1" applyFont="1" applyFill="1" applyBorder="1" applyAlignment="1">
      <alignment horizontal="center" vertical="justify"/>
    </xf>
    <xf numFmtId="0" fontId="2" fillId="2" borderId="41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 vertical="justify"/>
    </xf>
    <xf numFmtId="0" fontId="2" fillId="2" borderId="42" xfId="0" applyFont="1" applyFill="1" applyBorder="1" applyAlignment="1">
      <alignment horizontal="left"/>
    </xf>
    <xf numFmtId="0" fontId="3" fillId="0" borderId="24" xfId="0" applyFont="1" applyBorder="1" applyAlignment="1">
      <alignment horizontal="center" vertical="justify"/>
    </xf>
    <xf numFmtId="0" fontId="3" fillId="2" borderId="23" xfId="0" applyFont="1" applyFill="1" applyBorder="1" applyAlignment="1">
      <alignment horizontal="center" vertical="justify"/>
    </xf>
    <xf numFmtId="0" fontId="3" fillId="2" borderId="25" xfId="0" applyFont="1" applyFill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2" fontId="2" fillId="2" borderId="29" xfId="0" applyNumberFormat="1" applyFont="1" applyFill="1" applyBorder="1" applyAlignment="1" applyProtection="1">
      <alignment horizontal="left" vertical="justify"/>
      <protection locked="0"/>
    </xf>
    <xf numFmtId="164" fontId="3" fillId="2" borderId="11" xfId="0" applyNumberFormat="1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 wrapText="1"/>
    </xf>
    <xf numFmtId="2" fontId="2" fillId="3" borderId="29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/>
    </xf>
    <xf numFmtId="0" fontId="3" fillId="3" borderId="15" xfId="0" applyFont="1" applyFill="1" applyBorder="1" applyAlignment="1">
      <alignment horizontal="center" vertical="justify"/>
    </xf>
    <xf numFmtId="0" fontId="3" fillId="3" borderId="23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 wrapText="1"/>
    </xf>
    <xf numFmtId="0" fontId="3" fillId="3" borderId="15" xfId="1" applyFont="1" applyFill="1" applyBorder="1" applyAlignment="1">
      <alignment horizontal="center" vertical="justify" wrapText="1"/>
    </xf>
    <xf numFmtId="0" fontId="3" fillId="3" borderId="23" xfId="1" applyFont="1" applyFill="1" applyBorder="1" applyAlignment="1">
      <alignment horizontal="center" vertical="justify" wrapText="1"/>
    </xf>
    <xf numFmtId="0" fontId="2" fillId="3" borderId="12" xfId="0" applyFont="1" applyFill="1" applyBorder="1" applyAlignment="1">
      <alignment horizontal="center" vertical="justify"/>
    </xf>
    <xf numFmtId="0" fontId="5" fillId="3" borderId="12" xfId="0" applyFont="1" applyFill="1" applyBorder="1" applyAlignment="1">
      <alignment horizontal="center" vertical="justify"/>
    </xf>
    <xf numFmtId="2" fontId="2" fillId="3" borderId="18" xfId="0" applyNumberFormat="1" applyFont="1" applyFill="1" applyBorder="1" applyAlignment="1" applyProtection="1">
      <alignment horizontal="left" vertical="justify"/>
      <protection locked="0"/>
    </xf>
    <xf numFmtId="0" fontId="5" fillId="3" borderId="11" xfId="0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0" fontId="5" fillId="3" borderId="23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2" fontId="2" fillId="3" borderId="19" xfId="0" applyNumberFormat="1" applyFont="1" applyFill="1" applyBorder="1" applyAlignment="1" applyProtection="1">
      <alignment horizontal="left" vertical="justify"/>
      <protection locked="0"/>
    </xf>
    <xf numFmtId="164" fontId="4" fillId="3" borderId="22" xfId="0" applyNumberFormat="1" applyFont="1" applyFill="1" applyBorder="1" applyAlignment="1">
      <alignment horizontal="center" vertical="justify"/>
    </xf>
    <xf numFmtId="0" fontId="3" fillId="3" borderId="16" xfId="0" applyFont="1" applyFill="1" applyBorder="1" applyAlignment="1">
      <alignment horizontal="center" vertical="justify"/>
    </xf>
    <xf numFmtId="0" fontId="3" fillId="3" borderId="22" xfId="0" applyFont="1" applyFill="1" applyBorder="1" applyAlignment="1">
      <alignment horizontal="center" vertical="justify"/>
    </xf>
    <xf numFmtId="0" fontId="3" fillId="3" borderId="2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 wrapText="1"/>
    </xf>
    <xf numFmtId="2" fontId="2" fillId="4" borderId="29" xfId="0" applyNumberFormat="1" applyFont="1" applyFill="1" applyBorder="1" applyAlignment="1" applyProtection="1">
      <alignment horizontal="left" vertical="justify"/>
      <protection locked="0"/>
    </xf>
    <xf numFmtId="0" fontId="3" fillId="4" borderId="11" xfId="0" applyFont="1" applyFill="1" applyBorder="1" applyAlignment="1">
      <alignment horizontal="center" vertical="justify"/>
    </xf>
    <xf numFmtId="0" fontId="3" fillId="4" borderId="15" xfId="0" applyFont="1" applyFill="1" applyBorder="1" applyAlignment="1">
      <alignment horizontal="center" vertical="justify"/>
    </xf>
    <xf numFmtId="0" fontId="3" fillId="4" borderId="23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left" vertical="justify"/>
    </xf>
    <xf numFmtId="0" fontId="3" fillId="4" borderId="11" xfId="1" applyFont="1" applyFill="1" applyBorder="1" applyAlignment="1">
      <alignment horizontal="center" vertical="justify" wrapText="1"/>
    </xf>
    <xf numFmtId="0" fontId="3" fillId="4" borderId="15" xfId="1" applyFont="1" applyFill="1" applyBorder="1" applyAlignment="1">
      <alignment horizontal="center" vertical="justify" wrapText="1"/>
    </xf>
    <xf numFmtId="0" fontId="3" fillId="4" borderId="23" xfId="1" applyFont="1" applyFill="1" applyBorder="1" applyAlignment="1">
      <alignment horizontal="center" vertical="justify" wrapText="1"/>
    </xf>
    <xf numFmtId="0" fontId="5" fillId="4" borderId="12" xfId="0" applyFont="1" applyFill="1" applyBorder="1" applyAlignment="1">
      <alignment horizontal="center" vertical="justify"/>
    </xf>
    <xf numFmtId="2" fontId="2" fillId="4" borderId="18" xfId="0" applyNumberFormat="1" applyFont="1" applyFill="1" applyBorder="1" applyAlignment="1" applyProtection="1">
      <alignment horizontal="left" vertical="justify"/>
      <protection locked="0"/>
    </xf>
    <xf numFmtId="164" fontId="4" fillId="4" borderId="11" xfId="0" applyNumberFormat="1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center" vertical="justify"/>
    </xf>
    <xf numFmtId="0" fontId="3" fillId="4" borderId="14" xfId="1" applyFont="1" applyFill="1" applyBorder="1" applyAlignment="1">
      <alignment horizontal="center" vertical="justify"/>
    </xf>
    <xf numFmtId="0" fontId="3" fillId="3" borderId="27" xfId="1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left" vertical="justify"/>
    </xf>
    <xf numFmtId="0" fontId="2" fillId="4" borderId="11" xfId="0" applyFont="1" applyFill="1" applyBorder="1" applyAlignment="1">
      <alignment horizontal="left" vertical="justify" wrapText="1"/>
    </xf>
    <xf numFmtId="0" fontId="2" fillId="3" borderId="11" xfId="0" applyFont="1" applyFill="1" applyBorder="1" applyAlignment="1">
      <alignment horizontal="left" vertical="justify" wrapText="1"/>
    </xf>
    <xf numFmtId="0" fontId="2" fillId="3" borderId="11" xfId="0" applyFont="1" applyFill="1" applyBorder="1" applyAlignment="1">
      <alignment horizontal="left" vertical="justify"/>
    </xf>
    <xf numFmtId="0" fontId="4" fillId="4" borderId="11" xfId="0" applyFont="1" applyFill="1" applyBorder="1" applyAlignment="1">
      <alignment vertical="justify"/>
    </xf>
    <xf numFmtId="0" fontId="4" fillId="3" borderId="11" xfId="0" applyFont="1" applyFill="1" applyBorder="1" applyAlignment="1">
      <alignment vertical="justify"/>
    </xf>
    <xf numFmtId="0" fontId="4" fillId="3" borderId="22" xfId="0" applyFont="1" applyFill="1" applyBorder="1" applyAlignment="1">
      <alignment vertical="justify"/>
    </xf>
    <xf numFmtId="0" fontId="2" fillId="2" borderId="3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7" t="s">
        <v>0</v>
      </c>
      <c r="B1" s="125" t="s">
        <v>19</v>
      </c>
      <c r="C1" s="125"/>
      <c r="D1" s="125"/>
      <c r="E1" s="49" t="s">
        <v>18</v>
      </c>
      <c r="F1" s="58"/>
      <c r="G1" s="49"/>
      <c r="H1" s="49"/>
      <c r="I1" s="49" t="s">
        <v>1</v>
      </c>
      <c r="J1" s="59">
        <v>45273</v>
      </c>
    </row>
    <row r="2" spans="1:10" ht="7.5" customHeight="1" thickBot="1" x14ac:dyDescent="0.3">
      <c r="A2" s="52"/>
      <c r="B2" s="53"/>
      <c r="C2" s="54"/>
      <c r="D2" s="55"/>
      <c r="E2" s="55"/>
      <c r="F2" s="55"/>
      <c r="G2" s="55"/>
      <c r="H2" s="55"/>
      <c r="I2" s="55"/>
      <c r="J2" s="56"/>
    </row>
    <row r="3" spans="1:10" ht="15.75" thickBot="1" x14ac:dyDescent="0.3">
      <c r="A3" s="46" t="s">
        <v>2</v>
      </c>
      <c r="B3" s="47" t="s">
        <v>3</v>
      </c>
      <c r="C3" s="48" t="s">
        <v>20</v>
      </c>
      <c r="D3" s="49" t="s">
        <v>4</v>
      </c>
      <c r="E3" s="49" t="s">
        <v>21</v>
      </c>
      <c r="F3" s="60" t="s">
        <v>5</v>
      </c>
      <c r="G3" s="47" t="s">
        <v>6</v>
      </c>
      <c r="H3" s="66" t="s">
        <v>7</v>
      </c>
      <c r="I3" s="47" t="s">
        <v>8</v>
      </c>
      <c r="J3" s="68" t="s">
        <v>9</v>
      </c>
    </row>
    <row r="4" spans="1:10" x14ac:dyDescent="0.25">
      <c r="A4" s="37" t="s">
        <v>10</v>
      </c>
      <c r="B4" s="20" t="s">
        <v>38</v>
      </c>
      <c r="C4" s="21">
        <v>112</v>
      </c>
      <c r="D4" s="22" t="s">
        <v>25</v>
      </c>
      <c r="E4" s="20">
        <v>150</v>
      </c>
      <c r="F4" s="61"/>
      <c r="G4" s="23">
        <v>70.5</v>
      </c>
      <c r="H4" s="40">
        <v>0.06</v>
      </c>
      <c r="I4" s="72">
        <v>0.06</v>
      </c>
      <c r="J4" s="69">
        <v>14.71</v>
      </c>
    </row>
    <row r="5" spans="1:10" ht="25.5" x14ac:dyDescent="0.25">
      <c r="A5" s="36"/>
      <c r="B5" s="27" t="s">
        <v>39</v>
      </c>
      <c r="C5" s="25">
        <v>198</v>
      </c>
      <c r="D5" s="26" t="s">
        <v>26</v>
      </c>
      <c r="E5" s="27">
        <v>150</v>
      </c>
      <c r="F5" s="62"/>
      <c r="G5" s="29">
        <v>280.5</v>
      </c>
      <c r="H5" s="43">
        <v>20.59</v>
      </c>
      <c r="I5" s="29">
        <v>8.8800000000000008</v>
      </c>
      <c r="J5" s="70">
        <v>29.58</v>
      </c>
    </row>
    <row r="6" spans="1:10" ht="25.5" x14ac:dyDescent="0.25">
      <c r="A6" s="36"/>
      <c r="B6" s="27" t="s">
        <v>40</v>
      </c>
      <c r="C6" s="25">
        <v>116</v>
      </c>
      <c r="D6" s="28" t="s">
        <v>27</v>
      </c>
      <c r="E6" s="27">
        <v>200</v>
      </c>
      <c r="F6" s="62"/>
      <c r="G6" s="29">
        <v>100.8</v>
      </c>
      <c r="H6" s="43">
        <v>3.2</v>
      </c>
      <c r="I6" s="29">
        <v>3.2</v>
      </c>
      <c r="J6" s="70">
        <v>14.6</v>
      </c>
    </row>
    <row r="7" spans="1:10" ht="25.5" x14ac:dyDescent="0.25">
      <c r="A7" s="36"/>
      <c r="B7" s="27" t="s">
        <v>41</v>
      </c>
      <c r="C7" s="30">
        <v>121</v>
      </c>
      <c r="D7" s="26" t="s">
        <v>28</v>
      </c>
      <c r="E7" s="31">
        <v>20</v>
      </c>
      <c r="F7" s="62"/>
      <c r="G7" s="29">
        <v>50.44</v>
      </c>
      <c r="H7" s="43">
        <v>1.44</v>
      </c>
      <c r="I7" s="29">
        <v>0.54</v>
      </c>
      <c r="J7" s="70">
        <v>9.82</v>
      </c>
    </row>
    <row r="8" spans="1:10" x14ac:dyDescent="0.25">
      <c r="A8" s="36"/>
      <c r="B8" s="27"/>
      <c r="C8" s="30"/>
      <c r="D8" s="32" t="s">
        <v>29</v>
      </c>
      <c r="E8" s="33">
        <f>SUM(E4:E7)</f>
        <v>520</v>
      </c>
      <c r="F8" s="62"/>
      <c r="G8" s="64">
        <f t="shared" ref="G8" si="0">SUM(G4:G7)</f>
        <v>502.24</v>
      </c>
      <c r="H8" s="43">
        <f t="shared" ref="H8:J8" si="1">SUM(H4:H7)</f>
        <v>25.29</v>
      </c>
      <c r="I8" s="29">
        <f t="shared" si="1"/>
        <v>12.68</v>
      </c>
      <c r="J8" s="70">
        <f t="shared" si="1"/>
        <v>68.710000000000008</v>
      </c>
    </row>
    <row r="9" spans="1:10" ht="26.25" thickBot="1" x14ac:dyDescent="0.3">
      <c r="A9" s="50"/>
      <c r="B9" s="35"/>
      <c r="C9" s="34"/>
      <c r="D9" s="51" t="s">
        <v>30</v>
      </c>
      <c r="E9" s="35"/>
      <c r="F9" s="63"/>
      <c r="G9" s="65">
        <f>G8/23.5</f>
        <v>21.371914893617021</v>
      </c>
      <c r="H9" s="67"/>
      <c r="I9" s="73"/>
      <c r="J9" s="71"/>
    </row>
    <row r="10" spans="1:10" x14ac:dyDescent="0.25">
      <c r="A10" s="1" t="s">
        <v>11</v>
      </c>
      <c r="B10" s="2" t="s">
        <v>17</v>
      </c>
      <c r="C10" s="7"/>
      <c r="D10" s="8"/>
      <c r="E10" s="9"/>
      <c r="F10" s="10"/>
      <c r="G10" s="9"/>
      <c r="H10" s="9"/>
      <c r="I10" s="9"/>
      <c r="J10" s="11"/>
    </row>
    <row r="11" spans="1:10" x14ac:dyDescent="0.25">
      <c r="A11" s="3"/>
      <c r="B11" s="4"/>
      <c r="C11" s="4"/>
      <c r="D11" s="5"/>
      <c r="E11" s="12"/>
      <c r="F11" s="6"/>
      <c r="G11" s="12"/>
      <c r="H11" s="12"/>
      <c r="I11" s="12"/>
      <c r="J11" s="13"/>
    </row>
    <row r="12" spans="1:10" ht="15.75" thickBot="1" x14ac:dyDescent="0.3">
      <c r="A12" s="14"/>
      <c r="B12" s="15"/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37" t="s">
        <v>12</v>
      </c>
      <c r="B13" s="38" t="s">
        <v>13</v>
      </c>
      <c r="C13" s="39">
        <v>78</v>
      </c>
      <c r="D13" s="118" t="s">
        <v>31</v>
      </c>
      <c r="E13" s="38">
        <v>60</v>
      </c>
      <c r="F13" s="61"/>
      <c r="G13" s="72">
        <v>75.42</v>
      </c>
      <c r="H13" s="40">
        <v>1.1399999999999999</v>
      </c>
      <c r="I13" s="72">
        <v>4.8600000000000003</v>
      </c>
      <c r="J13" s="69">
        <v>6.78</v>
      </c>
    </row>
    <row r="14" spans="1:10" x14ac:dyDescent="0.25">
      <c r="A14" s="45"/>
      <c r="B14" s="27" t="s">
        <v>14</v>
      </c>
      <c r="C14" s="24">
        <v>142</v>
      </c>
      <c r="D14" s="28" t="s">
        <v>32</v>
      </c>
      <c r="E14" s="27">
        <v>220</v>
      </c>
      <c r="F14" s="74"/>
      <c r="G14" s="75">
        <v>107.15</v>
      </c>
      <c r="H14" s="43">
        <v>4.45</v>
      </c>
      <c r="I14" s="29">
        <v>6.79</v>
      </c>
      <c r="J14" s="70">
        <v>7.06</v>
      </c>
    </row>
    <row r="15" spans="1:10" x14ac:dyDescent="0.25">
      <c r="A15" s="45"/>
      <c r="B15" s="99" t="s">
        <v>15</v>
      </c>
      <c r="C15" s="100">
        <v>335</v>
      </c>
      <c r="D15" s="119" t="s">
        <v>33</v>
      </c>
      <c r="E15" s="101">
        <v>90</v>
      </c>
      <c r="F15" s="102"/>
      <c r="G15" s="103">
        <v>118.65</v>
      </c>
      <c r="H15" s="104">
        <v>13.36</v>
      </c>
      <c r="I15" s="103">
        <v>4.6500000000000004</v>
      </c>
      <c r="J15" s="105">
        <v>5.85</v>
      </c>
    </row>
    <row r="16" spans="1:10" ht="25.5" x14ac:dyDescent="0.25">
      <c r="A16" s="45"/>
      <c r="B16" s="76" t="s">
        <v>15</v>
      </c>
      <c r="C16" s="77">
        <v>182</v>
      </c>
      <c r="D16" s="120" t="s">
        <v>34</v>
      </c>
      <c r="E16" s="78">
        <v>90</v>
      </c>
      <c r="F16" s="79"/>
      <c r="G16" s="80">
        <v>134.16</v>
      </c>
      <c r="H16" s="81">
        <v>18.61</v>
      </c>
      <c r="I16" s="80">
        <v>5.33</v>
      </c>
      <c r="J16" s="82">
        <v>2.92</v>
      </c>
    </row>
    <row r="17" spans="1:10" x14ac:dyDescent="0.25">
      <c r="A17" s="45"/>
      <c r="B17" s="99" t="s">
        <v>16</v>
      </c>
      <c r="C17" s="106">
        <v>520</v>
      </c>
      <c r="D17" s="107" t="s">
        <v>35</v>
      </c>
      <c r="E17" s="99">
        <v>150</v>
      </c>
      <c r="F17" s="102"/>
      <c r="G17" s="108">
        <v>135.04</v>
      </c>
      <c r="H17" s="109">
        <v>3.04</v>
      </c>
      <c r="I17" s="108">
        <v>4.76</v>
      </c>
      <c r="J17" s="110">
        <v>20.010000000000002</v>
      </c>
    </row>
    <row r="18" spans="1:10" x14ac:dyDescent="0.25">
      <c r="A18" s="45"/>
      <c r="B18" s="76" t="s">
        <v>42</v>
      </c>
      <c r="C18" s="83">
        <v>51</v>
      </c>
      <c r="D18" s="121" t="s">
        <v>36</v>
      </c>
      <c r="E18" s="76">
        <v>150</v>
      </c>
      <c r="F18" s="79"/>
      <c r="G18" s="84">
        <v>151.35</v>
      </c>
      <c r="H18" s="85">
        <v>3.3</v>
      </c>
      <c r="I18" s="84">
        <v>3.9</v>
      </c>
      <c r="J18" s="86">
        <v>25.65</v>
      </c>
    </row>
    <row r="19" spans="1:10" x14ac:dyDescent="0.25">
      <c r="A19" s="45"/>
      <c r="B19" s="27" t="s">
        <v>22</v>
      </c>
      <c r="C19" s="114">
        <v>107</v>
      </c>
      <c r="D19" s="41" t="s">
        <v>37</v>
      </c>
      <c r="E19" s="42">
        <v>200</v>
      </c>
      <c r="F19" s="74"/>
      <c r="G19" s="29">
        <v>94.4</v>
      </c>
      <c r="H19" s="43">
        <v>0.8</v>
      </c>
      <c r="I19" s="29">
        <v>0.2</v>
      </c>
      <c r="J19" s="70">
        <v>23.2</v>
      </c>
    </row>
    <row r="20" spans="1:10" ht="25.5" x14ac:dyDescent="0.25">
      <c r="A20" s="36"/>
      <c r="B20" s="27" t="s">
        <v>41</v>
      </c>
      <c r="C20" s="44">
        <v>119</v>
      </c>
      <c r="D20" s="28" t="s">
        <v>23</v>
      </c>
      <c r="E20" s="27">
        <v>45</v>
      </c>
      <c r="F20" s="62"/>
      <c r="G20" s="29">
        <v>108</v>
      </c>
      <c r="H20" s="43">
        <v>3.19</v>
      </c>
      <c r="I20" s="29">
        <v>0.31</v>
      </c>
      <c r="J20" s="70">
        <v>19.8</v>
      </c>
    </row>
    <row r="21" spans="1:10" ht="25.5" x14ac:dyDescent="0.25">
      <c r="A21" s="36"/>
      <c r="B21" s="27" t="s">
        <v>43</v>
      </c>
      <c r="C21" s="24">
        <v>120</v>
      </c>
      <c r="D21" s="28" t="s">
        <v>24</v>
      </c>
      <c r="E21" s="27">
        <v>45</v>
      </c>
      <c r="F21" s="62"/>
      <c r="G21" s="29">
        <v>81.58</v>
      </c>
      <c r="H21" s="43">
        <v>2.56</v>
      </c>
      <c r="I21" s="29">
        <v>0.49</v>
      </c>
      <c r="J21" s="70">
        <v>16.739999999999998</v>
      </c>
    </row>
    <row r="22" spans="1:10" x14ac:dyDescent="0.25">
      <c r="A22" s="36"/>
      <c r="B22" s="99"/>
      <c r="C22" s="115"/>
      <c r="D22" s="122" t="s">
        <v>29</v>
      </c>
      <c r="E22" s="111">
        <f>E13+E14+E15+E17+E19+E20+E21</f>
        <v>810</v>
      </c>
      <c r="F22" s="112"/>
      <c r="G22" s="113">
        <f t="shared" ref="G22" si="2">G13+G14+G15+G17+G19+G20+G21</f>
        <v>720.24</v>
      </c>
      <c r="H22" s="104">
        <f t="shared" ref="H22:J22" si="3">H13+H14+H15+H17+H19+H20+H21</f>
        <v>28.54</v>
      </c>
      <c r="I22" s="103">
        <f t="shared" si="3"/>
        <v>22.06</v>
      </c>
      <c r="J22" s="105">
        <f t="shared" si="3"/>
        <v>99.44</v>
      </c>
    </row>
    <row r="23" spans="1:10" x14ac:dyDescent="0.25">
      <c r="A23" s="36"/>
      <c r="B23" s="87"/>
      <c r="C23" s="116"/>
      <c r="D23" s="123" t="s">
        <v>29</v>
      </c>
      <c r="E23" s="88">
        <f>E13+E14+E16+E18+E19+E20+E21</f>
        <v>810</v>
      </c>
      <c r="F23" s="89"/>
      <c r="G23" s="90">
        <f t="shared" ref="G23" si="4">G13+G14+G16+G18+G19+G20+G21</f>
        <v>752.06000000000006</v>
      </c>
      <c r="H23" s="91">
        <f t="shared" ref="H23:J23" si="5">H13+H14+H16+H18+H19+H20+H21</f>
        <v>34.050000000000004</v>
      </c>
      <c r="I23" s="90">
        <f t="shared" si="5"/>
        <v>21.879999999999995</v>
      </c>
      <c r="J23" s="92">
        <f t="shared" si="5"/>
        <v>102.14999999999999</v>
      </c>
    </row>
    <row r="24" spans="1:10" ht="25.5" x14ac:dyDescent="0.25">
      <c r="A24" s="36"/>
      <c r="B24" s="99"/>
      <c r="C24" s="106"/>
      <c r="D24" s="122" t="s">
        <v>30</v>
      </c>
      <c r="E24" s="111"/>
      <c r="F24" s="112"/>
      <c r="G24" s="113">
        <f>G22/23.5</f>
        <v>30.648510638297871</v>
      </c>
      <c r="H24" s="104"/>
      <c r="I24" s="103"/>
      <c r="J24" s="105"/>
    </row>
    <row r="25" spans="1:10" ht="26.25" thickBot="1" x14ac:dyDescent="0.3">
      <c r="A25" s="50"/>
      <c r="B25" s="93"/>
      <c r="C25" s="117"/>
      <c r="D25" s="124" t="s">
        <v>30</v>
      </c>
      <c r="E25" s="93"/>
      <c r="F25" s="94"/>
      <c r="G25" s="95">
        <f>G23/23.5</f>
        <v>32.002553191489362</v>
      </c>
      <c r="H25" s="96"/>
      <c r="I25" s="97"/>
      <c r="J25" s="9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2023-11-29T03:12:34Z</dcterms:modified>
</cp:coreProperties>
</file>